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Viatges" sheetId="1" r:id="rId1"/>
  </sheets>
  <calcPr calcId="125725"/>
</workbook>
</file>

<file path=xl/calcChain.xml><?xml version="1.0" encoding="utf-8"?>
<calcChain xmlns="http://schemas.openxmlformats.org/spreadsheetml/2006/main">
  <c r="N52" i="1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5"/>
  <c r="N14"/>
  <c r="N13"/>
  <c r="N12"/>
  <c r="N11"/>
  <c r="N10"/>
  <c r="N9"/>
  <c r="N8"/>
</calcChain>
</file>

<file path=xl/sharedStrings.xml><?xml version="1.0" encoding="utf-8"?>
<sst xmlns="http://schemas.openxmlformats.org/spreadsheetml/2006/main" count="166" uniqueCount="108">
  <si>
    <t>Publicitat activa dels viatges a l'estranger</t>
  </si>
  <si>
    <t>Entitat: CENTRE D'ALT RENDIMENT</t>
  </si>
  <si>
    <t>Nom i cognoms</t>
  </si>
  <si>
    <t>Càrrec</t>
  </si>
  <si>
    <t>Inici viatge</t>
  </si>
  <si>
    <t>Fi viatge</t>
  </si>
  <si>
    <t>Destinació</t>
  </si>
  <si>
    <t>Motiu</t>
  </si>
  <si>
    <t>Agenda</t>
  </si>
  <si>
    <t>Comitiva</t>
  </si>
  <si>
    <t>Dietes i manutenció</t>
  </si>
  <si>
    <t>Hotels i allotjament</t>
  </si>
  <si>
    <t>Transport</t>
  </si>
  <si>
    <t>Altres despeses</t>
  </si>
  <si>
    <t>Despeses totals</t>
  </si>
  <si>
    <t>Especificació altres despeses</t>
  </si>
  <si>
    <t>Observacions</t>
  </si>
  <si>
    <t>Josep Escoda Saloni</t>
  </si>
  <si>
    <t>Cap de la Unitat de Relacions Internacionals i Nous Desenvolupaments</t>
  </si>
  <si>
    <t>Durban-Sud Africa</t>
  </si>
  <si>
    <t>Fòrum</t>
  </si>
  <si>
    <t>Fòrum de l'ASPC a Africa</t>
  </si>
  <si>
    <t>desplaçaments a/de l'aeroport</t>
  </si>
  <si>
    <t>Viatge a càrrec de l'ASPC Allotjament a càrrec del comitè organitzador</t>
  </si>
  <si>
    <t>Toronto, Calgary</t>
  </si>
  <si>
    <t>Visita i reunions</t>
  </si>
  <si>
    <t>Visita CARs de Toronto i Calgary. Reunions de l'equip directiu i l'Assemblea General de l'Associació Internacional de CARs</t>
  </si>
  <si>
    <t>desplaçaments a/de l'aeroport, desplaçaments dins Toronto i Calgary</t>
  </si>
  <si>
    <t>Sense</t>
  </si>
  <si>
    <t>Ramon Terrassa Cusí</t>
  </si>
  <si>
    <t>Director</t>
  </si>
  <si>
    <t>Andorra</t>
  </si>
  <si>
    <t>Reunió i competició</t>
  </si>
  <si>
    <t>Special Olympics i reunió projecte CAR Andorra</t>
  </si>
  <si>
    <t>Buenos Aires</t>
  </si>
  <si>
    <t>Fòum del Comitè Olímpic Internacional</t>
  </si>
  <si>
    <t>Desplaçaments dins Buenos Aires</t>
  </si>
  <si>
    <t>Colorado Springs - USA</t>
  </si>
  <si>
    <t>Impartició Curs</t>
  </si>
  <si>
    <t>Curs Internacional de Solidaritat Olímpica- Universitat de Delaware</t>
  </si>
  <si>
    <t>Desplaçaments dins Colorado Springs</t>
  </si>
  <si>
    <t>Transport i allotjament a càrrec del Comitè Olímpic dels Estats Units</t>
  </si>
  <si>
    <t>Lausanne - Suïssa</t>
  </si>
  <si>
    <t>Reunió</t>
  </si>
  <si>
    <t>Reunió Advisory Board Online Course</t>
  </si>
  <si>
    <t>Desplaçaments dins  Lausanne</t>
  </si>
  <si>
    <t>Despeses a càrrec del Comitè Olímpic Internacional</t>
  </si>
  <si>
    <t>Guillermo Pérez Recio</t>
  </si>
  <si>
    <t>Cap de la Unitat d'Esports</t>
  </si>
  <si>
    <t>Conferència</t>
  </si>
  <si>
    <t>Projecte d'Internacionalització de la Xarxa Nacional de CARs de Portugal</t>
  </si>
  <si>
    <t>Despeses a càrrec de l'organització</t>
  </si>
  <si>
    <t>Susana Regüela Saez</t>
  </si>
  <si>
    <t>Cap de la Unitat de Formació</t>
  </si>
  <si>
    <t>Brusel·les</t>
  </si>
  <si>
    <t>Symposium</t>
  </si>
  <si>
    <t>Trobada final i simpòsium projecte B-WISSE</t>
  </si>
  <si>
    <t>0,00</t>
  </si>
  <si>
    <t>Pàrking aeroport</t>
  </si>
  <si>
    <t>Transport i allotjamment a càrrec de l'organització</t>
  </si>
  <si>
    <t>Düsseldorf</t>
  </si>
  <si>
    <t>Reunions Forum 2019</t>
  </si>
  <si>
    <t>Reunions de contacte i Sponsorització Forum 2019</t>
  </si>
  <si>
    <t>152,00</t>
  </si>
  <si>
    <t>18,3</t>
  </si>
  <si>
    <t>30,00</t>
  </si>
  <si>
    <t>200,3</t>
  </si>
  <si>
    <t>13/01/2019</t>
  </si>
  <si>
    <t>17/01/2019</t>
  </si>
  <si>
    <t>Oslo</t>
  </si>
  <si>
    <t>International Post-Olympic Workshop</t>
  </si>
  <si>
    <t>Reunió per valoracions post-olímpiques</t>
  </si>
  <si>
    <t>216,64</t>
  </si>
  <si>
    <t>desplaçament a/de l'aeroport i desplaçaments dins Oslo</t>
  </si>
  <si>
    <t>24/03/2019</t>
  </si>
  <si>
    <t>30/03/2019</t>
  </si>
  <si>
    <t>Korea</t>
  </si>
  <si>
    <t>Special seminar on field application of sports technology with international experts</t>
  </si>
  <si>
    <t>Metro Korea</t>
  </si>
  <si>
    <t>Viatge, allotjament i manutenció a càrrec de l'organització</t>
  </si>
  <si>
    <t>15/04/2019</t>
  </si>
  <si>
    <t>17/04/2019</t>
  </si>
  <si>
    <t>Congrés</t>
  </si>
  <si>
    <t>3rd International Congres I3SAW</t>
  </si>
  <si>
    <t>Taxi, tren, pàrquing i tarja telèfon</t>
  </si>
  <si>
    <t>Transport a càrrec de l'ASPC (Assoc. Int. Centres Alt Rendiment)/Allotjament i manutenció a càrrec de l'organització</t>
  </si>
  <si>
    <t>28/04/2019</t>
  </si>
  <si>
    <t>ICECP Module</t>
  </si>
  <si>
    <t>Curs Solidaritat Olímpica (2a part)</t>
  </si>
  <si>
    <t>Taxi, i  peatges</t>
  </si>
  <si>
    <t>Transport, allotjament i manutenció a càrrec del Comitè Olímpic dels Estats Units i Solidaritat Olímpica</t>
  </si>
  <si>
    <t>SportAccord</t>
  </si>
  <si>
    <t>Taxi, bus i tarja telèfon</t>
  </si>
  <si>
    <t>Àpats inclosos en la inscripció del congrés</t>
  </si>
  <si>
    <t>25/09/2019</t>
  </si>
  <si>
    <t>Reunions</t>
  </si>
  <si>
    <t>Diverses reunions al Comitè Olímpic</t>
  </si>
  <si>
    <t>Pàrquing aeroport BCN</t>
  </si>
  <si>
    <t>28/09/2019</t>
  </si>
  <si>
    <t>Desplaçament aeroport i pàrquing aeroport BCN </t>
  </si>
  <si>
    <t>Pàrquing aeroport BCN i tren Ginebra-Lausanne</t>
  </si>
  <si>
    <t>Congrès</t>
  </si>
  <si>
    <t>International Conference Perfomance Behaviour in Elite Sports</t>
  </si>
  <si>
    <t>Allotjament i manutenció a càrrec de l'organització</t>
  </si>
  <si>
    <t>Rio Maior - Portugal</t>
  </si>
  <si>
    <t>El Jadida- Marroc
Marroc</t>
  </si>
  <si>
    <t>Brisbane-Austràlia
Australia</t>
  </si>
  <si>
    <t>Papendal-Holanda
 Holanda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</si>
</sst>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yy"/>
  </numFmts>
  <fonts count="9">
    <font>
      <sz val="10"/>
      <color rgb="FF000000"/>
      <name val="Arial"/>
    </font>
    <font>
      <sz val="10"/>
      <name val="Arial"/>
      <family val="2"/>
    </font>
    <font>
      <sz val="20"/>
      <color rgb="FFC00000"/>
      <name val="Arial"/>
      <family val="2"/>
    </font>
    <font>
      <sz val="10"/>
      <color rgb="FFFFFFFF"/>
      <name val="Arial"/>
      <family val="2"/>
    </font>
    <font>
      <sz val="10"/>
      <color rgb="FF7F7F7F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Thread-00000404-Id-00000000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7F7F7F"/>
        <bgColor rgb="FF7F7F7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7F7F7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7F7F7F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000000"/>
      </top>
      <bottom style="thin">
        <color rgb="FF7F7F7F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4" fillId="0" borderId="2" xfId="0" applyFont="1" applyBorder="1"/>
    <xf numFmtId="0" fontId="1" fillId="0" borderId="2" xfId="0" applyFont="1" applyBorder="1"/>
    <xf numFmtId="0" fontId="1" fillId="0" borderId="0" xfId="0" applyFont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6" xfId="0" applyFont="1" applyBorder="1" applyAlignment="1">
      <alignment horizontal="left" vertical="top" wrapText="1"/>
    </xf>
    <xf numFmtId="2" fontId="6" fillId="0" borderId="6" xfId="0" applyNumberFormat="1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2" fontId="5" fillId="0" borderId="8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2" fontId="5" fillId="0" borderId="11" xfId="0" applyNumberFormat="1" applyFont="1" applyBorder="1" applyAlignment="1">
      <alignment horizontal="center" vertical="top" wrapText="1"/>
    </xf>
    <xf numFmtId="2" fontId="6" fillId="0" borderId="11" xfId="0" applyNumberFormat="1" applyFont="1" applyBorder="1" applyAlignment="1">
      <alignment horizontal="center" vertical="top" wrapText="1"/>
    </xf>
    <xf numFmtId="2" fontId="6" fillId="0" borderId="12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2" fontId="5" fillId="0" borderId="7" xfId="0" applyNumberFormat="1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wrapText="1"/>
    </xf>
    <xf numFmtId="2" fontId="6" fillId="0" borderId="6" xfId="0" applyNumberFormat="1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8" fillId="0" borderId="0" xfId="0" applyFont="1" applyAlignment="1"/>
    <xf numFmtId="0" fontId="5" fillId="0" borderId="9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wrapText="1"/>
    </xf>
    <xf numFmtId="0" fontId="5" fillId="0" borderId="14" xfId="0" applyFont="1" applyBorder="1" applyAlignment="1">
      <alignment horizontal="left" vertical="top" wrapText="1"/>
    </xf>
    <xf numFmtId="0" fontId="5" fillId="0" borderId="13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4" fontId="5" fillId="0" borderId="9" xfId="0" applyNumberFormat="1" applyFont="1" applyBorder="1" applyAlignment="1">
      <alignment horizontal="center" vertical="top" wrapText="1"/>
    </xf>
    <xf numFmtId="4" fontId="6" fillId="0" borderId="6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 wrapText="1"/>
    </xf>
    <xf numFmtId="2" fontId="5" fillId="0" borderId="9" xfId="0" applyNumberFormat="1" applyFont="1" applyBorder="1" applyAlignment="1">
      <alignment wrapText="1"/>
    </xf>
    <xf numFmtId="2" fontId="5" fillId="0" borderId="9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2" fontId="5" fillId="0" borderId="9" xfId="0" applyNumberFormat="1" applyFont="1" applyBorder="1" applyAlignment="1">
      <alignment horizontal="center"/>
    </xf>
    <xf numFmtId="2" fontId="5" fillId="0" borderId="9" xfId="0" applyNumberFormat="1" applyFont="1" applyBorder="1"/>
    <xf numFmtId="0" fontId="8" fillId="0" borderId="9" xfId="0" applyFont="1" applyBorder="1" applyAlignment="1">
      <alignment wrapText="1"/>
    </xf>
    <xf numFmtId="14" fontId="5" fillId="0" borderId="6" xfId="0" applyNumberFormat="1" applyFont="1" applyBorder="1" applyAlignment="1">
      <alignment vertical="top" wrapText="1"/>
    </xf>
    <xf numFmtId="14" fontId="5" fillId="0" borderId="11" xfId="0" applyNumberFormat="1" applyFont="1" applyBorder="1" applyAlignment="1">
      <alignment vertical="top" wrapText="1"/>
    </xf>
    <xf numFmtId="14" fontId="5" fillId="0" borderId="0" xfId="0" applyNumberFormat="1" applyFont="1" applyAlignment="1">
      <alignment vertical="top" wrapText="1"/>
    </xf>
    <xf numFmtId="14" fontId="5" fillId="0" borderId="9" xfId="0" applyNumberFormat="1" applyFont="1" applyBorder="1" applyAlignment="1">
      <alignment vertical="top" wrapText="1"/>
    </xf>
    <xf numFmtId="164" fontId="5" fillId="0" borderId="9" xfId="0" applyNumberFormat="1" applyFont="1" applyBorder="1" applyAlignment="1">
      <alignment vertical="top" wrapText="1"/>
    </xf>
    <xf numFmtId="165" fontId="5" fillId="0" borderId="9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5" fillId="0" borderId="11" xfId="0" applyFont="1" applyBorder="1" applyAlignment="1">
      <alignment vertical="top" wrapText="1" readingOrder="1"/>
    </xf>
    <xf numFmtId="0" fontId="5" fillId="0" borderId="9" xfId="0" applyFont="1" applyBorder="1" applyAlignment="1">
      <alignment vertical="top" wrapText="1" readingOrder="1"/>
    </xf>
    <xf numFmtId="0" fontId="5" fillId="0" borderId="12" xfId="0" applyFont="1" applyBorder="1" applyAlignment="1">
      <alignment vertical="top" wrapText="1" readingOrder="1"/>
    </xf>
    <xf numFmtId="0" fontId="5" fillId="0" borderId="8" xfId="0" applyFont="1" applyBorder="1" applyAlignment="1">
      <alignment vertical="top" wrapText="1"/>
    </xf>
    <xf numFmtId="165" fontId="5" fillId="0" borderId="15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2"/>
  <sheetViews>
    <sheetView showGridLines="0" tabSelected="1" workbookViewId="0">
      <selection activeCell="D8" sqref="D8:E25"/>
    </sheetView>
  </sheetViews>
  <sheetFormatPr baseColWidth="10" defaultColWidth="14.42578125" defaultRowHeight="15" customHeight="1"/>
  <cols>
    <col min="1" max="1" width="2.28515625" customWidth="1"/>
    <col min="2" max="2" width="16.42578125" customWidth="1"/>
    <col min="3" max="3" width="21" customWidth="1"/>
    <col min="4" max="5" width="10.140625" customWidth="1"/>
    <col min="6" max="6" width="19.28515625" customWidth="1"/>
    <col min="7" max="7" width="19.42578125" customWidth="1"/>
    <col min="8" max="8" width="30.42578125" customWidth="1"/>
    <col min="9" max="9" width="16.28515625" customWidth="1"/>
    <col min="10" max="10" width="12.28515625" customWidth="1"/>
    <col min="11" max="11" width="10" customWidth="1"/>
    <col min="12" max="13" width="11.28515625" customWidth="1"/>
    <col min="14" max="14" width="10" customWidth="1"/>
    <col min="15" max="15" width="18.85546875" customWidth="1"/>
    <col min="16" max="16" width="26.85546875" customWidth="1"/>
    <col min="17" max="26" width="9.140625" customWidth="1"/>
  </cols>
  <sheetData>
    <row r="1" spans="1:26" ht="12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ht="12.75" customHeight="1">
      <c r="B2" s="2"/>
      <c r="C2" s="2"/>
      <c r="D2" s="2"/>
      <c r="E2" s="2"/>
      <c r="F2" s="2"/>
      <c r="G2" s="2"/>
      <c r="H2" s="2"/>
      <c r="I2" s="1"/>
      <c r="J2" s="2"/>
      <c r="K2" s="1"/>
      <c r="L2" s="1"/>
      <c r="M2" s="1"/>
      <c r="N2" s="1"/>
      <c r="O2" s="1"/>
      <c r="P2" s="1"/>
    </row>
    <row r="3" spans="1:26" ht="12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6" ht="20.25" customHeight="1"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6" ht="20.25" customHeight="1">
      <c r="B5" s="4" t="s">
        <v>1</v>
      </c>
      <c r="C5" s="4"/>
      <c r="D5" s="4"/>
      <c r="E5" s="4"/>
      <c r="F5" s="4"/>
      <c r="G5" s="4"/>
      <c r="H5" s="4"/>
      <c r="I5" s="5"/>
      <c r="J5" s="4"/>
      <c r="K5" s="5"/>
      <c r="L5" s="5"/>
      <c r="M5" s="5"/>
      <c r="N5" s="5"/>
      <c r="O5" s="5"/>
      <c r="P5" s="5"/>
    </row>
    <row r="6" spans="1:26" ht="12.7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6" ht="36.75" customHeight="1">
      <c r="A7" s="6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8" t="s">
        <v>12</v>
      </c>
      <c r="M7" s="8" t="s">
        <v>13</v>
      </c>
      <c r="N7" s="8" t="s">
        <v>14</v>
      </c>
      <c r="O7" s="9" t="s">
        <v>15</v>
      </c>
      <c r="P7" s="8" t="s">
        <v>16</v>
      </c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.75" customHeight="1">
      <c r="A8" s="10"/>
      <c r="B8" s="11" t="s">
        <v>17</v>
      </c>
      <c r="C8" s="11" t="s">
        <v>18</v>
      </c>
      <c r="D8" s="57">
        <v>43348</v>
      </c>
      <c r="E8" s="57">
        <v>43352</v>
      </c>
      <c r="F8" s="11" t="s">
        <v>19</v>
      </c>
      <c r="G8" s="11" t="s">
        <v>20</v>
      </c>
      <c r="H8" s="63" t="s">
        <v>21</v>
      </c>
      <c r="I8" s="11"/>
      <c r="J8" s="35">
        <v>0</v>
      </c>
      <c r="K8" s="35">
        <v>0</v>
      </c>
      <c r="L8" s="35">
        <v>0</v>
      </c>
      <c r="M8" s="35">
        <v>18.3</v>
      </c>
      <c r="N8" s="35">
        <f t="shared" ref="N8:N15" si="0">SUM(J8:M8)</f>
        <v>18.3</v>
      </c>
      <c r="O8" s="13" t="s">
        <v>22</v>
      </c>
      <c r="P8" s="11" t="s">
        <v>23</v>
      </c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49.5" customHeight="1">
      <c r="A9" s="10"/>
      <c r="B9" s="14" t="s">
        <v>17</v>
      </c>
      <c r="C9" s="11" t="s">
        <v>18</v>
      </c>
      <c r="D9" s="57">
        <v>43357</v>
      </c>
      <c r="E9" s="57">
        <v>43365</v>
      </c>
      <c r="F9" s="11" t="s">
        <v>24</v>
      </c>
      <c r="G9" s="11" t="s">
        <v>25</v>
      </c>
      <c r="H9" s="63" t="s">
        <v>26</v>
      </c>
      <c r="I9" s="11"/>
      <c r="J9" s="30">
        <v>357</v>
      </c>
      <c r="K9" s="30">
        <v>657.7</v>
      </c>
      <c r="L9" s="30">
        <v>760</v>
      </c>
      <c r="M9" s="30">
        <v>113.18</v>
      </c>
      <c r="N9" s="35">
        <f t="shared" si="0"/>
        <v>1887.88</v>
      </c>
      <c r="O9" s="13" t="s">
        <v>27</v>
      </c>
      <c r="P9" s="15" t="s">
        <v>28</v>
      </c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2.5" customHeight="1">
      <c r="A10" s="10"/>
      <c r="B10" s="16" t="s">
        <v>29</v>
      </c>
      <c r="C10" s="17" t="s">
        <v>30</v>
      </c>
      <c r="D10" s="57">
        <v>43377</v>
      </c>
      <c r="E10" s="57">
        <v>43377</v>
      </c>
      <c r="F10" s="45" t="s">
        <v>31</v>
      </c>
      <c r="G10" s="45" t="s">
        <v>32</v>
      </c>
      <c r="H10" s="64" t="s">
        <v>33</v>
      </c>
      <c r="I10" s="45"/>
      <c r="J10" s="18">
        <v>0</v>
      </c>
      <c r="K10" s="18">
        <v>0</v>
      </c>
      <c r="L10" s="18">
        <v>108</v>
      </c>
      <c r="M10" s="18">
        <v>0</v>
      </c>
      <c r="N10" s="35">
        <f t="shared" si="0"/>
        <v>108</v>
      </c>
      <c r="O10" s="19"/>
      <c r="P10" s="33" t="s">
        <v>28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9.75" customHeight="1">
      <c r="A11" s="10"/>
      <c r="B11" s="40" t="s">
        <v>17</v>
      </c>
      <c r="C11" s="21" t="s">
        <v>18</v>
      </c>
      <c r="D11" s="58">
        <v>43377</v>
      </c>
      <c r="E11" s="58">
        <v>43380</v>
      </c>
      <c r="F11" s="22" t="s">
        <v>34</v>
      </c>
      <c r="G11" s="22" t="s">
        <v>20</v>
      </c>
      <c r="H11" s="65" t="s">
        <v>35</v>
      </c>
      <c r="I11" s="22"/>
      <c r="J11" s="23">
        <v>204</v>
      </c>
      <c r="K11" s="23">
        <v>620</v>
      </c>
      <c r="L11" s="24">
        <v>1860</v>
      </c>
      <c r="M11" s="31">
        <v>114.35</v>
      </c>
      <c r="N11" s="35">
        <f t="shared" si="0"/>
        <v>2798.35</v>
      </c>
      <c r="O11" s="36" t="s">
        <v>36</v>
      </c>
      <c r="P11" s="33" t="s">
        <v>28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8.25" customHeight="1">
      <c r="A12" s="10"/>
      <c r="B12" s="40" t="s">
        <v>17</v>
      </c>
      <c r="C12" s="21" t="s">
        <v>18</v>
      </c>
      <c r="D12" s="57">
        <v>43386</v>
      </c>
      <c r="E12" s="57">
        <v>43394</v>
      </c>
      <c r="F12" s="11" t="s">
        <v>37</v>
      </c>
      <c r="G12" s="11" t="s">
        <v>38</v>
      </c>
      <c r="H12" s="63" t="s">
        <v>39</v>
      </c>
      <c r="I12" s="11"/>
      <c r="J12" s="25">
        <v>0</v>
      </c>
      <c r="K12" s="25">
        <v>0</v>
      </c>
      <c r="L12" s="25">
        <v>0</v>
      </c>
      <c r="M12" s="18">
        <v>53.09</v>
      </c>
      <c r="N12" s="35">
        <f t="shared" si="0"/>
        <v>53.09</v>
      </c>
      <c r="O12" s="36" t="s">
        <v>40</v>
      </c>
      <c r="P12" s="33" t="s">
        <v>41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5.25" customHeight="1">
      <c r="A13" s="10"/>
      <c r="B13" s="40" t="s">
        <v>17</v>
      </c>
      <c r="C13" s="26" t="s">
        <v>18</v>
      </c>
      <c r="D13" s="57">
        <v>43410</v>
      </c>
      <c r="E13" s="57">
        <v>43411</v>
      </c>
      <c r="F13" s="11" t="s">
        <v>42</v>
      </c>
      <c r="G13" s="11" t="s">
        <v>43</v>
      </c>
      <c r="H13" s="63" t="s">
        <v>44</v>
      </c>
      <c r="I13" s="11"/>
      <c r="J13" s="25">
        <v>0</v>
      </c>
      <c r="K13" s="25">
        <v>0</v>
      </c>
      <c r="L13" s="25">
        <v>0</v>
      </c>
      <c r="M13" s="23">
        <v>101.65</v>
      </c>
      <c r="N13" s="35">
        <f t="shared" si="0"/>
        <v>101.65</v>
      </c>
      <c r="O13" s="36" t="s">
        <v>45</v>
      </c>
      <c r="P13" s="33" t="s">
        <v>46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9.25" customHeight="1">
      <c r="A14" s="10"/>
      <c r="B14" s="27" t="s">
        <v>47</v>
      </c>
      <c r="C14" s="15" t="s">
        <v>48</v>
      </c>
      <c r="D14" s="59">
        <v>43419</v>
      </c>
      <c r="E14" s="59">
        <v>43421</v>
      </c>
      <c r="F14" s="45" t="s">
        <v>104</v>
      </c>
      <c r="G14" s="45" t="s">
        <v>49</v>
      </c>
      <c r="H14" s="64" t="s">
        <v>50</v>
      </c>
      <c r="I14" s="28"/>
      <c r="J14" s="35">
        <v>0</v>
      </c>
      <c r="K14" s="35">
        <v>0</v>
      </c>
      <c r="L14" s="25">
        <v>0</v>
      </c>
      <c r="M14" s="30">
        <v>20.64</v>
      </c>
      <c r="N14" s="35">
        <f t="shared" si="0"/>
        <v>20.64</v>
      </c>
      <c r="O14" s="13" t="s">
        <v>22</v>
      </c>
      <c r="P14" s="33" t="s">
        <v>51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3.25" customHeight="1">
      <c r="A15" s="10"/>
      <c r="B15" s="40" t="s">
        <v>52</v>
      </c>
      <c r="C15" s="20" t="s">
        <v>53</v>
      </c>
      <c r="D15" s="60">
        <v>43444</v>
      </c>
      <c r="E15" s="60">
        <v>43446</v>
      </c>
      <c r="F15" s="33" t="s">
        <v>54</v>
      </c>
      <c r="G15" s="33" t="s">
        <v>55</v>
      </c>
      <c r="H15" s="66" t="s">
        <v>56</v>
      </c>
      <c r="I15" s="38"/>
      <c r="J15" s="30">
        <v>228</v>
      </c>
      <c r="K15" s="30" t="s">
        <v>57</v>
      </c>
      <c r="L15" s="31">
        <v>0</v>
      </c>
      <c r="M15" s="31">
        <v>32</v>
      </c>
      <c r="N15" s="35">
        <f t="shared" si="0"/>
        <v>260</v>
      </c>
      <c r="O15" s="32" t="s">
        <v>58</v>
      </c>
      <c r="P15" s="33" t="s">
        <v>59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43.5" customHeight="1">
      <c r="A16" s="10"/>
      <c r="B16" s="40" t="s">
        <v>17</v>
      </c>
      <c r="C16" s="21" t="s">
        <v>18</v>
      </c>
      <c r="D16" s="61">
        <v>43293</v>
      </c>
      <c r="E16" s="61">
        <v>43355</v>
      </c>
      <c r="F16" s="33" t="s">
        <v>60</v>
      </c>
      <c r="G16" s="33" t="s">
        <v>61</v>
      </c>
      <c r="H16" s="66" t="s">
        <v>62</v>
      </c>
      <c r="I16" s="42"/>
      <c r="J16" s="31" t="s">
        <v>63</v>
      </c>
      <c r="K16" s="31" t="s">
        <v>57</v>
      </c>
      <c r="L16" s="31" t="s">
        <v>64</v>
      </c>
      <c r="M16" s="31" t="s">
        <v>65</v>
      </c>
      <c r="N16" s="35" t="s">
        <v>66</v>
      </c>
      <c r="O16" s="36" t="s">
        <v>58</v>
      </c>
      <c r="P16" s="38" t="s">
        <v>28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4.5" customHeight="1">
      <c r="A17" s="10"/>
      <c r="B17" s="40" t="s">
        <v>17</v>
      </c>
      <c r="C17" s="21" t="s">
        <v>18</v>
      </c>
      <c r="D17" s="38" t="s">
        <v>67</v>
      </c>
      <c r="E17" s="38" t="s">
        <v>68</v>
      </c>
      <c r="F17" s="33" t="s">
        <v>69</v>
      </c>
      <c r="G17" s="33" t="s">
        <v>70</v>
      </c>
      <c r="H17" s="66" t="s">
        <v>71</v>
      </c>
      <c r="I17" s="16"/>
      <c r="J17" s="31">
        <v>190</v>
      </c>
      <c r="K17" s="31">
        <v>604.1</v>
      </c>
      <c r="L17" s="31">
        <v>304.13</v>
      </c>
      <c r="M17" s="31" t="s">
        <v>72</v>
      </c>
      <c r="N17" s="35">
        <v>1319.21</v>
      </c>
      <c r="O17" s="37" t="s">
        <v>73</v>
      </c>
      <c r="P17" s="38" t="s">
        <v>28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4.5" customHeight="1">
      <c r="A18" s="39"/>
      <c r="B18" s="40" t="s">
        <v>17</v>
      </c>
      <c r="C18" s="41" t="s">
        <v>18</v>
      </c>
      <c r="D18" s="38" t="s">
        <v>74</v>
      </c>
      <c r="E18" s="38" t="s">
        <v>75</v>
      </c>
      <c r="F18" s="33" t="s">
        <v>76</v>
      </c>
      <c r="G18" s="44" t="s">
        <v>25</v>
      </c>
      <c r="H18" s="66" t="s">
        <v>77</v>
      </c>
      <c r="I18" s="56"/>
      <c r="J18" s="31">
        <v>0</v>
      </c>
      <c r="K18" s="31">
        <v>0</v>
      </c>
      <c r="L18" s="31">
        <v>0</v>
      </c>
      <c r="M18" s="31">
        <v>7.04</v>
      </c>
      <c r="N18" s="25">
        <f t="shared" ref="N18:N23" si="1">SUM(J18:M18)</f>
        <v>7.04</v>
      </c>
      <c r="O18" s="37" t="s">
        <v>78</v>
      </c>
      <c r="P18" s="38" t="s">
        <v>79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51.75" customHeight="1">
      <c r="A19" s="10"/>
      <c r="B19" s="40" t="s">
        <v>17</v>
      </c>
      <c r="C19" s="21" t="s">
        <v>18</v>
      </c>
      <c r="D19" s="38" t="s">
        <v>80</v>
      </c>
      <c r="E19" s="38" t="s">
        <v>81</v>
      </c>
      <c r="F19" s="33" t="s">
        <v>105</v>
      </c>
      <c r="G19" s="45" t="s">
        <v>82</v>
      </c>
      <c r="H19" s="66" t="s">
        <v>83</v>
      </c>
      <c r="I19" s="42"/>
      <c r="J19" s="31">
        <v>0</v>
      </c>
      <c r="K19" s="31">
        <v>0</v>
      </c>
      <c r="L19" s="31">
        <v>0</v>
      </c>
      <c r="M19" s="31">
        <v>126.32</v>
      </c>
      <c r="N19" s="35">
        <f t="shared" si="1"/>
        <v>126.32</v>
      </c>
      <c r="O19" s="37" t="s">
        <v>84</v>
      </c>
      <c r="P19" s="38" t="s">
        <v>85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4.5" customHeight="1">
      <c r="A20" s="10"/>
      <c r="B20" s="40" t="s">
        <v>17</v>
      </c>
      <c r="C20" s="21" t="s">
        <v>18</v>
      </c>
      <c r="D20" s="38" t="s">
        <v>86</v>
      </c>
      <c r="E20" s="62">
        <v>43529</v>
      </c>
      <c r="F20" s="33" t="s">
        <v>42</v>
      </c>
      <c r="G20" s="43" t="s">
        <v>87</v>
      </c>
      <c r="H20" s="66" t="s">
        <v>88</v>
      </c>
      <c r="I20" s="42"/>
      <c r="J20" s="31">
        <v>0</v>
      </c>
      <c r="K20" s="31">
        <v>0</v>
      </c>
      <c r="L20" s="31">
        <v>0</v>
      </c>
      <c r="M20" s="31">
        <v>107.3</v>
      </c>
      <c r="N20" s="35">
        <f t="shared" si="1"/>
        <v>107.3</v>
      </c>
      <c r="O20" s="37" t="s">
        <v>89</v>
      </c>
      <c r="P20" s="33" t="s">
        <v>90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5.25" customHeight="1">
      <c r="A21" s="39"/>
      <c r="B21" s="40" t="s">
        <v>17</v>
      </c>
      <c r="C21" s="41" t="s">
        <v>18</v>
      </c>
      <c r="D21" s="62">
        <v>43560</v>
      </c>
      <c r="E21" s="62">
        <v>43743</v>
      </c>
      <c r="F21" s="33" t="s">
        <v>106</v>
      </c>
      <c r="G21" s="44" t="s">
        <v>82</v>
      </c>
      <c r="H21" s="66" t="s">
        <v>91</v>
      </c>
      <c r="I21" s="56"/>
      <c r="J21" s="31">
        <v>0</v>
      </c>
      <c r="K21" s="31">
        <v>676</v>
      </c>
      <c r="L21" s="31">
        <v>1642</v>
      </c>
      <c r="M21" s="31">
        <v>156.91999999999999</v>
      </c>
      <c r="N21" s="25">
        <f t="shared" si="1"/>
        <v>2474.92</v>
      </c>
      <c r="O21" s="38" t="s">
        <v>92</v>
      </c>
      <c r="P21" s="38" t="s">
        <v>93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33" customHeight="1">
      <c r="A22" s="10"/>
      <c r="B22" s="40" t="s">
        <v>17</v>
      </c>
      <c r="C22" s="41" t="s">
        <v>18</v>
      </c>
      <c r="D22" s="38" t="s">
        <v>94</v>
      </c>
      <c r="E22" s="68" t="s">
        <v>94</v>
      </c>
      <c r="F22" s="45" t="s">
        <v>42</v>
      </c>
      <c r="G22" s="45" t="s">
        <v>95</v>
      </c>
      <c r="H22" s="64" t="s">
        <v>96</v>
      </c>
      <c r="I22" s="42"/>
      <c r="J22" s="31">
        <v>0</v>
      </c>
      <c r="K22" s="31">
        <v>0</v>
      </c>
      <c r="L22" s="31">
        <v>167</v>
      </c>
      <c r="M22" s="31">
        <v>54.52</v>
      </c>
      <c r="N22" s="35">
        <f t="shared" si="1"/>
        <v>221.52</v>
      </c>
      <c r="O22" s="38" t="s">
        <v>97</v>
      </c>
      <c r="P22" s="38" t="s">
        <v>28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44.25" customHeight="1">
      <c r="A23" s="10"/>
      <c r="B23" s="40" t="s">
        <v>17</v>
      </c>
      <c r="C23" s="41" t="s">
        <v>18</v>
      </c>
      <c r="D23" s="62" t="s">
        <v>98</v>
      </c>
      <c r="E23" s="69">
        <v>43565</v>
      </c>
      <c r="F23" s="26" t="s">
        <v>37</v>
      </c>
      <c r="G23" s="26" t="s">
        <v>38</v>
      </c>
      <c r="H23" s="67" t="s">
        <v>39</v>
      </c>
      <c r="I23" s="42"/>
      <c r="J23" s="31" t="s">
        <v>57</v>
      </c>
      <c r="K23" s="31" t="s">
        <v>57</v>
      </c>
      <c r="L23" s="31">
        <v>9.3000000000000007</v>
      </c>
      <c r="M23" s="31">
        <v>77.569999999999993</v>
      </c>
      <c r="N23" s="35">
        <f t="shared" si="1"/>
        <v>86.86999999999999</v>
      </c>
      <c r="O23" s="38" t="s">
        <v>99</v>
      </c>
      <c r="P23" s="38" t="s">
        <v>41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31.5" customHeight="1">
      <c r="A24" s="10"/>
      <c r="B24" s="40" t="s">
        <v>29</v>
      </c>
      <c r="C24" s="41" t="s">
        <v>30</v>
      </c>
      <c r="D24" s="38" t="s">
        <v>94</v>
      </c>
      <c r="E24" s="68" t="s">
        <v>94</v>
      </c>
      <c r="F24" s="45" t="s">
        <v>42</v>
      </c>
      <c r="G24" s="45" t="s">
        <v>95</v>
      </c>
      <c r="H24" s="64" t="s">
        <v>96</v>
      </c>
      <c r="I24" s="42"/>
      <c r="J24" s="31" t="s">
        <v>57</v>
      </c>
      <c r="K24" s="31" t="s">
        <v>57</v>
      </c>
      <c r="L24" s="31">
        <v>167</v>
      </c>
      <c r="M24" s="46">
        <v>215.73</v>
      </c>
      <c r="N24" s="47">
        <f>L24+M24</f>
        <v>382.73</v>
      </c>
      <c r="O24" s="38" t="s">
        <v>100</v>
      </c>
      <c r="P24" s="38" t="s">
        <v>28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31.5" customHeight="1">
      <c r="A25" s="10"/>
      <c r="B25" s="40" t="s">
        <v>52</v>
      </c>
      <c r="C25" s="41" t="s">
        <v>53</v>
      </c>
      <c r="D25" s="61">
        <v>43597</v>
      </c>
      <c r="E25" s="61">
        <v>43658</v>
      </c>
      <c r="F25" s="33" t="s">
        <v>107</v>
      </c>
      <c r="G25" s="33" t="s">
        <v>101</v>
      </c>
      <c r="H25" s="66" t="s">
        <v>102</v>
      </c>
      <c r="I25" s="42"/>
      <c r="J25" s="31" t="s">
        <v>57</v>
      </c>
      <c r="K25" s="31" t="s">
        <v>57</v>
      </c>
      <c r="L25" s="31">
        <v>255.98</v>
      </c>
      <c r="M25" s="31">
        <v>0</v>
      </c>
      <c r="N25" s="47">
        <f t="shared" ref="N25:N52" si="2">SUM(J25:M25)</f>
        <v>255.98</v>
      </c>
      <c r="P25" s="38" t="s">
        <v>103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>
      <c r="A26" s="10"/>
      <c r="B26" s="48"/>
      <c r="C26" s="48"/>
      <c r="D26" s="48"/>
      <c r="E26" s="48"/>
      <c r="F26" s="48"/>
      <c r="G26" s="48"/>
      <c r="H26" s="48"/>
      <c r="I26" s="34"/>
      <c r="J26" s="49"/>
      <c r="K26" s="50"/>
      <c r="L26" s="50"/>
      <c r="M26" s="51"/>
      <c r="N26" s="12">
        <f t="shared" si="2"/>
        <v>0</v>
      </c>
      <c r="O26" s="29"/>
      <c r="P26" s="34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.75" customHeight="1">
      <c r="A27" s="10"/>
      <c r="B27" s="48"/>
      <c r="C27" s="48"/>
      <c r="D27" s="48"/>
      <c r="E27" s="48"/>
      <c r="F27" s="48"/>
      <c r="G27" s="48"/>
      <c r="H27" s="48"/>
      <c r="I27" s="34"/>
      <c r="J27" s="49"/>
      <c r="K27" s="50"/>
      <c r="L27" s="50"/>
      <c r="M27" s="49"/>
      <c r="N27" s="12">
        <f t="shared" si="2"/>
        <v>0</v>
      </c>
      <c r="O27" s="29"/>
      <c r="P27" s="34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2.75" customHeight="1">
      <c r="A28" s="10"/>
      <c r="B28" s="48"/>
      <c r="C28" s="48"/>
      <c r="D28" s="48"/>
      <c r="E28" s="48"/>
      <c r="F28" s="48"/>
      <c r="G28" s="48"/>
      <c r="H28" s="48"/>
      <c r="I28" s="34"/>
      <c r="J28" s="49"/>
      <c r="K28" s="50"/>
      <c r="L28" s="50"/>
      <c r="M28" s="49"/>
      <c r="N28" s="12">
        <f t="shared" si="2"/>
        <v>0</v>
      </c>
      <c r="O28" s="29"/>
      <c r="P28" s="34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2.75" customHeight="1">
      <c r="A29" s="10"/>
      <c r="B29" s="52"/>
      <c r="C29" s="52"/>
      <c r="D29" s="52"/>
      <c r="E29" s="52"/>
      <c r="F29" s="52"/>
      <c r="G29" s="52"/>
      <c r="H29" s="52"/>
      <c r="I29" s="53"/>
      <c r="J29" s="54"/>
      <c r="K29" s="55"/>
      <c r="L29" s="55"/>
      <c r="M29" s="54"/>
      <c r="N29" s="12">
        <f t="shared" si="2"/>
        <v>0</v>
      </c>
      <c r="O29" s="53"/>
      <c r="P29" s="53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>
      <c r="A30" s="10"/>
      <c r="B30" s="52"/>
      <c r="C30" s="52"/>
      <c r="D30" s="52"/>
      <c r="E30" s="52"/>
      <c r="F30" s="52"/>
      <c r="G30" s="52"/>
      <c r="H30" s="52"/>
      <c r="I30" s="53"/>
      <c r="J30" s="54"/>
      <c r="K30" s="55"/>
      <c r="L30" s="55"/>
      <c r="M30" s="54"/>
      <c r="N30" s="12">
        <f t="shared" si="2"/>
        <v>0</v>
      </c>
      <c r="O30" s="53"/>
      <c r="P30" s="53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customHeight="1">
      <c r="A31" s="10"/>
      <c r="B31" s="52"/>
      <c r="C31" s="52"/>
      <c r="D31" s="52"/>
      <c r="E31" s="52"/>
      <c r="F31" s="52"/>
      <c r="G31" s="52"/>
      <c r="H31" s="52"/>
      <c r="I31" s="53"/>
      <c r="J31" s="54"/>
      <c r="K31" s="55"/>
      <c r="L31" s="55"/>
      <c r="M31" s="55"/>
      <c r="N31" s="12">
        <f t="shared" si="2"/>
        <v>0</v>
      </c>
      <c r="O31" s="53"/>
      <c r="P31" s="53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2.75" customHeight="1">
      <c r="A32" s="10"/>
      <c r="B32" s="52"/>
      <c r="C32" s="52"/>
      <c r="D32" s="52"/>
      <c r="E32" s="52"/>
      <c r="F32" s="52"/>
      <c r="G32" s="52"/>
      <c r="H32" s="52"/>
      <c r="I32" s="53"/>
      <c r="J32" s="54"/>
      <c r="K32" s="55"/>
      <c r="L32" s="55"/>
      <c r="M32" s="55"/>
      <c r="N32" s="12">
        <f t="shared" si="2"/>
        <v>0</v>
      </c>
      <c r="O32" s="53"/>
      <c r="P32" s="53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.75" customHeight="1">
      <c r="A33" s="10"/>
      <c r="B33" s="52"/>
      <c r="C33" s="52"/>
      <c r="D33" s="52"/>
      <c r="E33" s="52"/>
      <c r="F33" s="52"/>
      <c r="G33" s="52"/>
      <c r="H33" s="52"/>
      <c r="I33" s="53"/>
      <c r="J33" s="54"/>
      <c r="K33" s="55"/>
      <c r="L33" s="55"/>
      <c r="M33" s="55"/>
      <c r="N33" s="12">
        <f t="shared" si="2"/>
        <v>0</v>
      </c>
      <c r="O33" s="53"/>
      <c r="P33" s="53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2.75" customHeight="1">
      <c r="A34" s="10"/>
      <c r="B34" s="52"/>
      <c r="C34" s="52"/>
      <c r="D34" s="52"/>
      <c r="E34" s="52"/>
      <c r="F34" s="52"/>
      <c r="G34" s="52"/>
      <c r="H34" s="52"/>
      <c r="I34" s="53"/>
      <c r="J34" s="54"/>
      <c r="K34" s="55"/>
      <c r="L34" s="55"/>
      <c r="M34" s="55"/>
      <c r="N34" s="12">
        <f t="shared" si="2"/>
        <v>0</v>
      </c>
      <c r="O34" s="53"/>
      <c r="P34" s="53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>
      <c r="A35" s="10"/>
      <c r="B35" s="52"/>
      <c r="C35" s="52"/>
      <c r="D35" s="52"/>
      <c r="E35" s="52"/>
      <c r="F35" s="52"/>
      <c r="G35" s="52"/>
      <c r="H35" s="52"/>
      <c r="I35" s="53"/>
      <c r="J35" s="54"/>
      <c r="K35" s="55"/>
      <c r="L35" s="55"/>
      <c r="M35" s="55"/>
      <c r="N35" s="12">
        <f t="shared" si="2"/>
        <v>0</v>
      </c>
      <c r="O35" s="53"/>
      <c r="P35" s="53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2.75" customHeight="1">
      <c r="A36" s="10"/>
      <c r="B36" s="52"/>
      <c r="C36" s="52"/>
      <c r="D36" s="52"/>
      <c r="E36" s="52"/>
      <c r="F36" s="52"/>
      <c r="G36" s="52"/>
      <c r="H36" s="52"/>
      <c r="I36" s="53"/>
      <c r="J36" s="54"/>
      <c r="K36" s="55"/>
      <c r="L36" s="55"/>
      <c r="M36" s="55"/>
      <c r="N36" s="12">
        <f t="shared" si="2"/>
        <v>0</v>
      </c>
      <c r="O36" s="53"/>
      <c r="P36" s="53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75" customHeight="1">
      <c r="A37" s="10"/>
      <c r="B37" s="52"/>
      <c r="C37" s="52"/>
      <c r="D37" s="52"/>
      <c r="E37" s="52"/>
      <c r="F37" s="52"/>
      <c r="G37" s="52"/>
      <c r="H37" s="52"/>
      <c r="I37" s="53"/>
      <c r="J37" s="54"/>
      <c r="K37" s="55"/>
      <c r="L37" s="55"/>
      <c r="M37" s="55"/>
      <c r="N37" s="12">
        <f t="shared" si="2"/>
        <v>0</v>
      </c>
      <c r="O37" s="53"/>
      <c r="P37" s="53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>
      <c r="A38" s="10"/>
      <c r="B38" s="48"/>
      <c r="C38" s="48"/>
      <c r="D38" s="48"/>
      <c r="E38" s="48"/>
      <c r="F38" s="48"/>
      <c r="G38" s="48"/>
      <c r="H38" s="48"/>
      <c r="I38" s="34"/>
      <c r="J38" s="49"/>
      <c r="K38" s="50"/>
      <c r="L38" s="50"/>
      <c r="M38" s="49"/>
      <c r="N38" s="12">
        <f t="shared" si="2"/>
        <v>0</v>
      </c>
      <c r="O38" s="34"/>
      <c r="P38" s="34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>
      <c r="A39" s="10"/>
      <c r="B39" s="48"/>
      <c r="C39" s="48"/>
      <c r="D39" s="48"/>
      <c r="E39" s="48"/>
      <c r="F39" s="48"/>
      <c r="G39" s="48"/>
      <c r="H39" s="48"/>
      <c r="I39" s="34"/>
      <c r="J39" s="49"/>
      <c r="K39" s="50"/>
      <c r="L39" s="50"/>
      <c r="M39" s="49"/>
      <c r="N39" s="12">
        <f t="shared" si="2"/>
        <v>0</v>
      </c>
      <c r="O39" s="34"/>
      <c r="P39" s="34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>
      <c r="B40" s="48"/>
      <c r="C40" s="48"/>
      <c r="D40" s="48"/>
      <c r="E40" s="48"/>
      <c r="F40" s="48"/>
      <c r="G40" s="48"/>
      <c r="H40" s="48"/>
      <c r="I40" s="34"/>
      <c r="J40" s="49"/>
      <c r="K40" s="50"/>
      <c r="L40" s="50"/>
      <c r="M40" s="49"/>
      <c r="N40" s="12">
        <f t="shared" si="2"/>
        <v>0</v>
      </c>
      <c r="O40" s="34"/>
      <c r="P40" s="34"/>
    </row>
    <row r="41" spans="1:26" ht="12.75" customHeight="1">
      <c r="B41" s="48"/>
      <c r="C41" s="48"/>
      <c r="D41" s="48"/>
      <c r="E41" s="48"/>
      <c r="F41" s="48"/>
      <c r="G41" s="48"/>
      <c r="H41" s="48"/>
      <c r="I41" s="34"/>
      <c r="J41" s="49"/>
      <c r="K41" s="50"/>
      <c r="L41" s="50"/>
      <c r="M41" s="49"/>
      <c r="N41" s="12">
        <f t="shared" si="2"/>
        <v>0</v>
      </c>
      <c r="O41" s="34"/>
      <c r="P41" s="34"/>
    </row>
    <row r="42" spans="1:26" ht="12.75" customHeight="1">
      <c r="B42" s="48"/>
      <c r="C42" s="48"/>
      <c r="D42" s="48"/>
      <c r="E42" s="48"/>
      <c r="F42" s="48"/>
      <c r="G42" s="48"/>
      <c r="H42" s="48"/>
      <c r="I42" s="34"/>
      <c r="J42" s="49"/>
      <c r="K42" s="50"/>
      <c r="L42" s="50"/>
      <c r="M42" s="49"/>
      <c r="N42" s="12">
        <f t="shared" si="2"/>
        <v>0</v>
      </c>
      <c r="O42" s="34"/>
      <c r="P42" s="34"/>
    </row>
    <row r="43" spans="1:26" ht="12.75" customHeight="1">
      <c r="B43" s="48"/>
      <c r="C43" s="48"/>
      <c r="D43" s="48"/>
      <c r="E43" s="48"/>
      <c r="F43" s="48"/>
      <c r="G43" s="48"/>
      <c r="H43" s="48"/>
      <c r="I43" s="34"/>
      <c r="J43" s="49"/>
      <c r="K43" s="50"/>
      <c r="L43" s="50"/>
      <c r="M43" s="49"/>
      <c r="N43" s="12">
        <f t="shared" si="2"/>
        <v>0</v>
      </c>
      <c r="O43" s="34"/>
      <c r="P43" s="34"/>
    </row>
    <row r="44" spans="1:26" ht="12.75" customHeight="1">
      <c r="B44" s="52"/>
      <c r="C44" s="52"/>
      <c r="D44" s="52"/>
      <c r="E44" s="52"/>
      <c r="F44" s="52"/>
      <c r="G44" s="52"/>
      <c r="H44" s="52"/>
      <c r="I44" s="53"/>
      <c r="J44" s="54"/>
      <c r="K44" s="55"/>
      <c r="L44" s="55"/>
      <c r="M44" s="54"/>
      <c r="N44" s="12">
        <f t="shared" si="2"/>
        <v>0</v>
      </c>
      <c r="O44" s="53"/>
      <c r="P44" s="53"/>
    </row>
    <row r="45" spans="1:26" ht="12.75" customHeight="1">
      <c r="B45" s="52"/>
      <c r="C45" s="52"/>
      <c r="D45" s="52"/>
      <c r="E45" s="52"/>
      <c r="F45" s="52"/>
      <c r="G45" s="52"/>
      <c r="H45" s="52"/>
      <c r="I45" s="53"/>
      <c r="J45" s="54"/>
      <c r="K45" s="55"/>
      <c r="L45" s="55"/>
      <c r="M45" s="54"/>
      <c r="N45" s="12">
        <f t="shared" si="2"/>
        <v>0</v>
      </c>
      <c r="O45" s="53"/>
      <c r="P45" s="53"/>
    </row>
    <row r="46" spans="1:26" ht="12.75" customHeight="1">
      <c r="B46" s="52"/>
      <c r="C46" s="52"/>
      <c r="D46" s="52"/>
      <c r="E46" s="52"/>
      <c r="F46" s="52"/>
      <c r="G46" s="52"/>
      <c r="H46" s="52"/>
      <c r="I46" s="53"/>
      <c r="J46" s="54"/>
      <c r="K46" s="55"/>
      <c r="L46" s="55"/>
      <c r="M46" s="55"/>
      <c r="N46" s="12">
        <f t="shared" si="2"/>
        <v>0</v>
      </c>
      <c r="O46" s="53"/>
      <c r="P46" s="53"/>
    </row>
    <row r="47" spans="1:26" ht="12.75" customHeight="1">
      <c r="B47" s="52"/>
      <c r="C47" s="52"/>
      <c r="D47" s="52"/>
      <c r="E47" s="52"/>
      <c r="F47" s="52"/>
      <c r="G47" s="52"/>
      <c r="H47" s="52"/>
      <c r="I47" s="53"/>
      <c r="J47" s="54"/>
      <c r="K47" s="55"/>
      <c r="L47" s="55"/>
      <c r="M47" s="55"/>
      <c r="N47" s="12">
        <f t="shared" si="2"/>
        <v>0</v>
      </c>
      <c r="O47" s="53"/>
      <c r="P47" s="53"/>
    </row>
    <row r="48" spans="1:26" ht="12.75" customHeight="1">
      <c r="B48" s="52"/>
      <c r="C48" s="52"/>
      <c r="D48" s="52"/>
      <c r="E48" s="52"/>
      <c r="F48" s="52"/>
      <c r="G48" s="52"/>
      <c r="H48" s="52"/>
      <c r="I48" s="53"/>
      <c r="J48" s="54"/>
      <c r="K48" s="55"/>
      <c r="L48" s="55"/>
      <c r="M48" s="55"/>
      <c r="N48" s="12">
        <f t="shared" si="2"/>
        <v>0</v>
      </c>
      <c r="O48" s="53"/>
      <c r="P48" s="53"/>
    </row>
    <row r="49" spans="2:16" ht="12.75" customHeight="1">
      <c r="B49" s="52"/>
      <c r="C49" s="52"/>
      <c r="D49" s="52"/>
      <c r="E49" s="52"/>
      <c r="F49" s="52"/>
      <c r="G49" s="52"/>
      <c r="H49" s="52"/>
      <c r="I49" s="53"/>
      <c r="J49" s="54"/>
      <c r="K49" s="55"/>
      <c r="L49" s="55"/>
      <c r="M49" s="55"/>
      <c r="N49" s="12">
        <f t="shared" si="2"/>
        <v>0</v>
      </c>
      <c r="O49" s="53"/>
      <c r="P49" s="53"/>
    </row>
    <row r="50" spans="2:16" ht="12.75" customHeight="1">
      <c r="B50" s="52"/>
      <c r="C50" s="52"/>
      <c r="D50" s="52"/>
      <c r="E50" s="52"/>
      <c r="F50" s="52"/>
      <c r="G50" s="52"/>
      <c r="H50" s="52"/>
      <c r="I50" s="53"/>
      <c r="J50" s="54"/>
      <c r="K50" s="55"/>
      <c r="L50" s="55"/>
      <c r="M50" s="55"/>
      <c r="N50" s="12">
        <f t="shared" si="2"/>
        <v>0</v>
      </c>
      <c r="O50" s="53"/>
      <c r="P50" s="53"/>
    </row>
    <row r="51" spans="2:16" ht="12.75" customHeight="1">
      <c r="B51" s="52"/>
      <c r="C51" s="52"/>
      <c r="D51" s="52"/>
      <c r="E51" s="52"/>
      <c r="F51" s="52"/>
      <c r="G51" s="52"/>
      <c r="H51" s="52"/>
      <c r="I51" s="53"/>
      <c r="J51" s="54"/>
      <c r="K51" s="55"/>
      <c r="L51" s="55"/>
      <c r="M51" s="55"/>
      <c r="N51" s="12">
        <f t="shared" si="2"/>
        <v>0</v>
      </c>
      <c r="O51" s="53"/>
      <c r="P51" s="53"/>
    </row>
    <row r="52" spans="2:16" ht="12.75" customHeight="1">
      <c r="B52" s="52"/>
      <c r="C52" s="52"/>
      <c r="D52" s="52"/>
      <c r="E52" s="52"/>
      <c r="F52" s="52"/>
      <c r="G52" s="52"/>
      <c r="H52" s="52"/>
      <c r="I52" s="53"/>
      <c r="J52" s="54"/>
      <c r="K52" s="55"/>
      <c r="L52" s="55"/>
      <c r="M52" s="55"/>
      <c r="N52" s="12">
        <f t="shared" si="2"/>
        <v>0</v>
      </c>
      <c r="O52" s="53"/>
      <c r="P52" s="53"/>
    </row>
    <row r="53" spans="2:16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ht="12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ht="12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ht="12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ht="12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ht="12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12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2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12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2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2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2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12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12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12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12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12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12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12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12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12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12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12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12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2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12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12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12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12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12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12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12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12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12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12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12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12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12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12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12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12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12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12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12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2.7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2.7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2.7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2.7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2.7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2.7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2.7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2.7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2.7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2.7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2.7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2.7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2.7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2.7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2.7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2.7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2.7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2.7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2.7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2.7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2.7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2.7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2.7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2.7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2.7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12.7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12.7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2.7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2.7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2.7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2.7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2.7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2.7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2.7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2.7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2.7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2.7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2.7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2.7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12.7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12.7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12.7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12.7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12.7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12.7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12.7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ht="12.7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ht="12.7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ht="12.7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ht="12.7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ht="12.7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ht="12.7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ht="12.7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ht="12.7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ht="12.7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ht="12.7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ht="12.7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ht="12.7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ht="12.7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ht="12.7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 ht="12.7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ht="12.7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ht="12.7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 ht="12.7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 ht="12.7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 ht="12.7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 ht="12.7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 ht="12.7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 ht="12.7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 ht="12.7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 ht="12.7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 ht="12.7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 ht="12.7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 ht="12.7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 ht="12.7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 ht="12.7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 ht="12.7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 ht="12.7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 ht="12.7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 ht="12.7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 ht="12.7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 ht="12.7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 ht="12.7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 ht="12.7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 ht="12.7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2:16" ht="12.7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2:16" ht="12.7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2:16" ht="12.7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2:16" ht="12.7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2:16" ht="12.7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2:16" ht="12.7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2:16" ht="12.7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ht="12.7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ht="12.7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ht="12.7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ht="12.7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ht="12.7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ht="12.7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ht="12.7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ht="12.7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ht="12.7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ht="12.7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ht="12.7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ht="12.7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ht="12.7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ht="12.7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ht="12.7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ht="12.7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ht="12.7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ht="12.7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ht="12.7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ht="12.7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ht="12.7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ht="12.7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ht="12.7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ht="12.7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ht="12.7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ht="12.7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ht="12.7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ht="12.7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ht="12.7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ht="12.7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ht="12.7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ht="12.7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ht="12.7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ht="12.7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ht="12.7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ht="12.7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ht="12.7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ht="12.7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ht="12.7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ht="12.7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ht="12.7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ht="12.7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ht="12.7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ht="12.7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ht="12.7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ht="12.7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ht="12.7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ht="12.7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ht="12.7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ht="12.7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ht="12.7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ht="12.7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ht="12.7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ht="12.75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ht="12.75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ht="12.75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ht="12.75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ht="12.75" customHeight="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ht="12.75" customHeigh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ht="12.75" customHeight="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2:16" ht="12.75" customHeight="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2:16" ht="12.75" customHeigh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6" ht="12.75" customHeight="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ht="12.75" customHeight="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6" ht="12.75" customHeight="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6" ht="12.75" customHeight="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6" ht="12.75" customHeight="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6" ht="12.75" customHeight="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6" ht="12.75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2:16" ht="12.75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2:16" ht="12.75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ht="12.7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2:16" ht="12.75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2:16" ht="12.75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2:16" ht="12.75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2:16" ht="12.75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2:16" ht="12.75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2:16" ht="12.75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2:16" ht="12.75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2:16" ht="12.75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2:16" ht="12.75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6" ht="12.75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6" ht="12.75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6" ht="12.75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6" ht="12.75" customHeight="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6" ht="12.75" customHeight="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6" ht="12.75" customHeight="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6" ht="12.75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2:16" ht="12.75" customHeight="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6" ht="12.75" customHeight="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6" ht="12.75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6" ht="12.75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6" ht="12.75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6" ht="12.75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6" ht="12.75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6" ht="12.75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6" ht="12.75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6" ht="12.75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6" ht="12.75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6" ht="12.75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6" ht="12.75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6" ht="12.75" customHeight="1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6" ht="12.75" customHeight="1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6" ht="12.75" customHeight="1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6" ht="12.75" customHeight="1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6" ht="12.75" customHeight="1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6" ht="12.75" customHeight="1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2:16" ht="12.75" customHeight="1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2:16" ht="12.75" customHeight="1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2:16" ht="12.75" customHeight="1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2:16" ht="12.75" customHeight="1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2:16" ht="12.75" customHeight="1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2:16" ht="12.75" customHeight="1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2:16" ht="12.75" customHeight="1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2:16" ht="12.75" customHeight="1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2:16" ht="12.75" customHeight="1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2:16" ht="12.75" customHeight="1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2:16" ht="12.75" customHeight="1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2:16" ht="12.75" customHeight="1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2:16" ht="12.75" customHeight="1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2:16" ht="12.75" customHeight="1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2:16" ht="12.75" customHeight="1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2:16" ht="12.75" customHeight="1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2:16" ht="12.75" customHeight="1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2:16" ht="12.75" customHeight="1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2:16" ht="12.75" customHeight="1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2:16" ht="12.75" customHeight="1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2:16" ht="12.75" customHeight="1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2:16" ht="12.75" customHeight="1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2:16" ht="12.75" customHeight="1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2:16" ht="12.75" customHeight="1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2:16" ht="12.75" customHeight="1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2:16" ht="12.75" customHeight="1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2:16" ht="12.75" customHeight="1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2:16" ht="12.75" customHeight="1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2:16" ht="12.75" customHeight="1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2:16" ht="12.75" customHeight="1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2:16" ht="12.75" customHeight="1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2:16" ht="12.75" customHeight="1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2:16" ht="12.75" customHeight="1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2:16" ht="12.75" customHeight="1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2:16" ht="12.75" customHeight="1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2:16" ht="12.75" customHeight="1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2:16" ht="12.75" customHeight="1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2:16" ht="12.75" customHeight="1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2:16" ht="12.75" customHeight="1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2:16" ht="12.75" customHeight="1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2:16" ht="12.75" customHeight="1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2:16" ht="12.75" customHeight="1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2:16" ht="12.75" customHeight="1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2:16" ht="12.75" customHeight="1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2:16" ht="12.75" customHeight="1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2:16" ht="12.75" customHeight="1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2:16" ht="12.75" customHeight="1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2:16" ht="12.75" customHeight="1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2:16" ht="12.75" customHeight="1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2:16" ht="12.75" customHeight="1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2:16" ht="12.75" customHeight="1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2:16" ht="12.75" customHeight="1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2:16" ht="12.75" customHeight="1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2:16" ht="12.75" customHeight="1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2:16" ht="12.75" customHeight="1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2:16" ht="12.75" customHeight="1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2:16" ht="12.75" customHeight="1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2:16" ht="12.75" customHeight="1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2:16" ht="12.75" customHeight="1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2:16" ht="12.75" customHeight="1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2:16" ht="12.75" customHeight="1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2:16" ht="12.75" customHeight="1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2:16" ht="12.75" customHeight="1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2:16" ht="12.75" customHeight="1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2:16" ht="12.75" customHeight="1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2:16" ht="12.75" customHeight="1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2:16" ht="12.75" customHeight="1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2:16" ht="12.75" customHeight="1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2:16" ht="12.75" customHeight="1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2:16" ht="12.75" customHeight="1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2:16" ht="12.75" customHeight="1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2:16" ht="12.75" customHeight="1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2:16" ht="12.75" customHeight="1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2:16" ht="12.75" customHeight="1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2:16" ht="12.75" customHeight="1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2:16" ht="12.75" customHeight="1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2:16" ht="12.75" customHeight="1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2:16" ht="12.75" customHeight="1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2:16" ht="12.75" customHeight="1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2:16" ht="12.75" customHeight="1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2:16" ht="12.75" customHeight="1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2:16" ht="12.75" customHeight="1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2:16" ht="12.75" customHeight="1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2:16" ht="12.75" customHeight="1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2:16" ht="12.75" customHeight="1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2:16" ht="12.75" customHeight="1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2:16" ht="12.75" customHeight="1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2:16" ht="12.75" customHeight="1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2:16" ht="12.75" customHeight="1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2:16" ht="12.75" customHeight="1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2:16" ht="12.75" customHeight="1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2:16" ht="12.75" customHeight="1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2:16" ht="12.75" customHeight="1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2:16" ht="12.75" customHeight="1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 ht="12.75" customHeight="1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 ht="12.75" customHeight="1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 ht="12.75" customHeight="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 ht="12.75" customHeight="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 ht="12.75" customHeight="1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 ht="12.75" customHeight="1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 ht="12.75" customHeight="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 ht="12.75" customHeight="1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 ht="12.75" customHeight="1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 ht="12.75" customHeight="1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 ht="12.75" customHeight="1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 ht="12.75" customHeight="1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 ht="12.75" customHeight="1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 ht="12.75" customHeight="1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 ht="12.75" customHeight="1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 ht="12.75" customHeight="1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 ht="12.75" customHeight="1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 ht="12.75" customHeight="1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 ht="12.75" customHeight="1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 ht="12.75" customHeight="1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 ht="12.75" customHeight="1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 ht="12.75" customHeight="1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 ht="12.75" customHeight="1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 ht="12.75" customHeight="1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 ht="12.75" customHeight="1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 ht="12.75" customHeight="1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 ht="12.75" customHeight="1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 ht="12.75" customHeight="1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 ht="12.75" customHeight="1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 ht="12.75" customHeight="1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 ht="12.75" customHeight="1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 ht="12.75" customHeight="1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 ht="12.75" customHeight="1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 ht="12.75" customHeight="1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 ht="12.75" customHeight="1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 ht="12.75" customHeight="1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2:16" ht="12.75" customHeight="1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2:16" ht="12.7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2:16" ht="12.75" customHeight="1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2:16" ht="12.7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2:16" ht="12.7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2:16" ht="12.7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2:16" ht="12.7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2:16" ht="12.7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2:16" ht="12.7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2:16" ht="12.7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2:16" ht="12.7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2:16" ht="12.75" customHeight="1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2:16" ht="12.75" customHeight="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2:16" ht="12.75" customHeight="1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2:16" ht="12.75" customHeight="1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2:16" ht="12.75" customHeight="1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2:16" ht="12.75" customHeight="1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2:16" ht="12.75" customHeight="1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2:16" ht="12.75" customHeight="1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2:16" ht="12.75" customHeight="1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2:16" ht="12.75" customHeight="1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2:16" ht="12.75" customHeight="1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2:16" ht="12.75" customHeight="1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2:16" ht="12.75" customHeight="1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2:16" ht="12.75" customHeight="1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2:16" ht="12.75" customHeight="1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2:16" ht="12.75" customHeight="1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2:16" ht="12.75" customHeight="1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2:16" ht="12.75" customHeight="1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2:16" ht="12.75" customHeight="1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2:16" ht="12.75" customHeight="1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2:16" ht="12.75" customHeight="1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2:16" ht="12.75" customHeight="1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2:16" ht="12.75" customHeight="1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2:16" ht="12.75" customHeight="1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2:16" ht="12.75" customHeight="1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2:16" ht="12.75" customHeight="1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2:16" ht="12.75" customHeight="1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2:16" ht="12.75" customHeight="1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2:16" ht="12.75" customHeight="1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2:16" ht="12.75" customHeight="1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2:16" ht="12.75" customHeight="1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2:16" ht="12.75" customHeight="1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2:16" ht="12.75" customHeight="1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2:16" ht="12.75" customHeight="1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2:16" ht="12.75" customHeight="1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2:16" ht="12.75" customHeight="1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2:16" ht="12.75" customHeight="1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2:16" ht="12.75" customHeight="1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2:16" ht="12.75" customHeight="1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2:16" ht="12.75" customHeight="1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2:16" ht="12.75" customHeight="1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2:16" ht="12.75" customHeight="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2:16" ht="12.75" customHeight="1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2:16" ht="12.75" customHeight="1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2:16" ht="12.75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2:16" ht="12.75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2:16" ht="12.75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2:16" ht="12.75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2:16" ht="12.75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2:16" ht="12.75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2:16" ht="12.75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2:16" ht="12.75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2:16" ht="12.75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2:16" ht="12.75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2:16" ht="12.75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2:16" ht="12.75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2:16" ht="12.75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2:16" ht="12.75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2:16" ht="12.75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2:16" ht="12.75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2:16" ht="12.75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2:16" ht="12.75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2:16" ht="12.75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2:16" ht="12.75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2:16" ht="12.75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2:16" ht="12.75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2:16" ht="12.75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2:16" ht="12.75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2:16" ht="12.75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2:16" ht="12.75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2:16" ht="12.75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2:16" ht="12.75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2:16" ht="12.75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2:16" ht="12.75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2:16" ht="12.75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2:16" ht="12.75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2:16" ht="12.75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2:16" ht="12.75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2:16" ht="12.75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2:16" ht="12.75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2:16" ht="12.75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2:16" ht="12.75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2:16" ht="12.75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2:16" ht="12.75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2:16" ht="12.75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2:16" ht="12.75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2:16" ht="12.75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2:16" ht="12.75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2:16" ht="12.75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2:16" ht="12.75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2:16" ht="12.75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2:16" ht="12.75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2:16" ht="12.75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2:16" ht="12.75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2:16" ht="12.75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2:16" ht="12.75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2:16" ht="12.75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2:16" ht="12.75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2:16" ht="12.75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2:16" ht="12.75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2:16" ht="12.75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2:16" ht="12.75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2:16" ht="12.75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2:16" ht="12.75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2:16" ht="12.75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2:16" ht="12.75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2:16" ht="12.75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2:16" ht="12.75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2:16" ht="12.75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2:16" ht="12.75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2:16" ht="12.75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2:16" ht="12.75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2:16" ht="12.75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2:16" ht="12.75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2:16" ht="12.75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2:16" ht="12.75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2:16" ht="12.75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2:16" ht="12.75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2:16" ht="12.75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2:16" ht="12.75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2:16" ht="12.75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2:16" ht="12.75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2:16" ht="12.75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2:16" ht="12.75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2:16" ht="12.7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2:16" ht="12.7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2:16" ht="12.7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2:16" ht="12.7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2:16" ht="12.7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2:16" ht="12.7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2:16" ht="12.7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2:16" ht="12.7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2:16" ht="12.7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2:16" ht="12.7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2:16" ht="12.7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2:16" ht="12.7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2:16" ht="12.7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2:16" ht="12.7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2:16" ht="12.7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2:16" ht="12.7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2:16" ht="12.7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2:16" ht="12.7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2:16" ht="12.7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2:16" ht="12.7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2:16" ht="12.7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2:16" ht="12.7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2:16" ht="12.7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2:16" ht="12.7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2:16" ht="12.7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2:16" ht="12.7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2:16" ht="12.7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2:16" ht="12.7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2:16" ht="12.7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2:16" ht="12.7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2:16" ht="12.7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2:16" ht="12.7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2:16" ht="12.7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2:16" ht="12.7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2:16" ht="12.7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2:16" ht="12.7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2:16" ht="12.7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2:16" ht="12.7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2:16" ht="12.7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2:16" ht="12.7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2:16" ht="12.7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2:16" ht="12.7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2:16" ht="12.7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2:16" ht="12.7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2:16" ht="12.7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2:16" ht="12.7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2:16" ht="12.7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2:16" ht="12.7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2:16" ht="12.7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2:16" ht="12.7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2:16" ht="12.7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2:16" ht="12.7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2:16" ht="12.7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2:16" ht="12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2:16" ht="12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2:16" ht="12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2:16" ht="12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2:16" ht="12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2:16" ht="12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2:16" ht="12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2:16" ht="12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2:16" ht="12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2:16" ht="12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2:16" ht="12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2:16" ht="12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2:16" ht="12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2:16" ht="12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2:16" ht="12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2:16" ht="12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2:16" ht="12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2:16" ht="12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2:16" ht="12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2:16" ht="12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2:16" ht="12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2:16" ht="12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2:16" ht="12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2:16" ht="12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2:16" ht="12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2:16" ht="12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2:16" ht="12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2:16" ht="12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2:16" ht="12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2:16" ht="12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2:16" ht="12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2:16" ht="12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2:16" ht="12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2:16" ht="12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2:16" ht="12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2:16" ht="12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2:16" ht="12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2:16" ht="12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2:16" ht="12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2:16" ht="12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2:16" ht="12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2:16" ht="12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2:16" ht="12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2:16" ht="12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2:16" ht="12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2:16" ht="12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2:16" ht="12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2:16" ht="12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2:16" ht="12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2:16" ht="12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2:16" ht="12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2:16" ht="12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2:16" ht="12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2:16" ht="12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2:16" ht="12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2:16" ht="12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2:16" ht="12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2:16" ht="12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2:16" ht="12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2:16" ht="12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2:16" ht="12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2:16" ht="12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2:16" ht="12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2:16" ht="12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2:16" ht="12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2:16" ht="12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2:16" ht="12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2:16" ht="12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2:16" ht="12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2:16" ht="12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2:16" ht="12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2:16" ht="12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2:16" ht="12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2:16" ht="12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2:16" ht="12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2:16" ht="12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2:16" ht="12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2:16" ht="12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2:16" ht="12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2:16" ht="12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2:16" ht="12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2:16" ht="12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2:16" ht="12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2:16" ht="12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2:16" ht="12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2:16" ht="12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2:16" ht="12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2:16" ht="12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2:16" ht="12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2:16" ht="12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2:16" ht="12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2:16" ht="12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2:16" ht="12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2:16" ht="12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2:16" ht="12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2:16" ht="12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2:16" ht="12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2:16" ht="12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2:16" ht="12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2:16" ht="12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2:16" ht="12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2:16" ht="12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2:16" ht="12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2:16" ht="12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2:16" ht="12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2:16" ht="12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2:16" ht="12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2:16" ht="12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2:16" ht="12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2:16" ht="12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2:16" ht="12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2:16" ht="12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2:16" ht="12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2:16" ht="12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2:16" ht="12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2:16" ht="12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2:16" ht="12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2:16" ht="12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2:16" ht="12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2:16" ht="12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2:16" ht="12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2:16" ht="12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2:16" ht="12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2:16" ht="12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2:16" ht="12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2:16" ht="12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2:16" ht="12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2:16" ht="12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2:16" ht="12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2:16" ht="12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2:16" ht="12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2:16" ht="12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2:16" ht="12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2:16" ht="12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2:16" ht="12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2:16" ht="12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2:16" ht="12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2:16" ht="12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2:16" ht="12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2:16" ht="12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2:16" ht="12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2:16" ht="12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2:16" ht="12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2:16" ht="12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2:16" ht="12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2:16" ht="12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2:16" ht="12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2:16" ht="12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2:16" ht="12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2:16" ht="12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2:16" ht="12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2:16" ht="12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2:16" ht="12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2:16" ht="12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2:16" ht="12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2:16" ht="12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2:16" ht="12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2:16" ht="12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2:16" ht="12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2:16" ht="12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2:16" ht="12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2:16" ht="12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2:16" ht="12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2:16" ht="12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2:16" ht="12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2:16" ht="12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2:16" ht="12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2:16" ht="12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2:16" ht="12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2:16" ht="12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2:16" ht="12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2:16" ht="12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2:16" ht="12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2:16" ht="12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2:16" ht="12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2:16" ht="12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2:16" ht="12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2:16" ht="12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2:16" ht="12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2:16" ht="12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2:16" ht="12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2:16" ht="12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2:16" ht="12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2:16" ht="12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2:16" ht="12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2:16" ht="12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2:16" ht="12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2:16" ht="12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2:16" ht="12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2:16" ht="12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2:16" ht="12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2:16" ht="12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2:16" ht="12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2:16" ht="12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2:16" ht="12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2:16" ht="12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2:16" ht="12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2:16" ht="12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2:16" ht="12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2:16" ht="12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2:16" ht="12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2:16" ht="12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2:16" ht="12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2:16" ht="12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2:16" ht="12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2:16" ht="12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2:16" ht="12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2:16" ht="12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2:16" ht="12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2:16" ht="12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2:16" ht="12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2:16" ht="12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2:16" ht="12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2:16" ht="12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2:16" ht="12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2:16" ht="12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2:16" ht="12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2:16" ht="12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2:16" ht="12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2:16" ht="12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2:16" ht="12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2:16" ht="12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2:16" ht="12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2:16" ht="12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2:16" ht="12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2:16" ht="12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2:16" ht="12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2:16" ht="12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2:16" ht="12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2:16" ht="12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2:16" ht="12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2:16" ht="12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2:16" ht="12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2:16" ht="12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2:16" ht="12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2:16" ht="12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2:16" ht="12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2:16" ht="12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2:16" ht="12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2:16" ht="12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2:16" ht="12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2:16" ht="12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2:16" ht="12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2:16" ht="12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2:16" ht="12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2:16" ht="12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2:16" ht="12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2:16" ht="12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2:16" ht="12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2:16" ht="12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2:16" ht="12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2:16" ht="12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2:16" ht="12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2:16" ht="12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2:16" ht="12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2:16" ht="12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2:16" ht="12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2:16" ht="12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2:16" ht="12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2:16" ht="12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2:16" ht="12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2:16" ht="12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2:16" ht="12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2:16" ht="12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2:16" ht="12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2:16" ht="12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2:16" ht="12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2:16" ht="12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2:16" ht="12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2:16" ht="12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2:16" ht="12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2:16" ht="12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2:16" ht="12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2:16" ht="12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2:16" ht="12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2:16" ht="12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2:16" ht="12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2:16" ht="12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2:16" ht="12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2:16" ht="12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2:16" ht="12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2:16" ht="12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2:16" ht="12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2:16" ht="12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2:16" ht="12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2:16" ht="12.7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2:16" ht="12.7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2:16" ht="12.7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2:16" ht="12.7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2:16" ht="12.7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2:16" ht="12.7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2:16" ht="12.75" customHeight="1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2:16" ht="12.75" customHeight="1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2:16" ht="12.75" customHeight="1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2:16" ht="12.75" customHeight="1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2:16" ht="12.75" customHeight="1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2:16" ht="12.75" customHeight="1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2:16" ht="12.75" customHeight="1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2:16" ht="12.75" customHeight="1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2:16" ht="12.75" customHeight="1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2:16" ht="12.75" customHeight="1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2:16" ht="12.75" customHeight="1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2:16" ht="12.75" customHeight="1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2:16" ht="12.75" customHeight="1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2:16" ht="12.75" customHeight="1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2:16" ht="12.75" customHeight="1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2:16" ht="12.75" customHeight="1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2:16" ht="12.75" customHeight="1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2:16" ht="12.75" customHeight="1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2:16" ht="12.75" customHeight="1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2:16" ht="12.75" customHeight="1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2:16" ht="12.75" customHeight="1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2:16" ht="12.75" customHeight="1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2:16" ht="12.75" customHeight="1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2:16" ht="12.75" customHeight="1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2:16" ht="12.75" customHeight="1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2:16" ht="12.75" customHeight="1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2:16" ht="12.75" customHeight="1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2:16" ht="12.75" customHeight="1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2:16" ht="12.75" customHeight="1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2:16" ht="12.75" customHeight="1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2:16" ht="12.75" customHeight="1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2:16" ht="12.75" customHeight="1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2:16" ht="12.75" customHeight="1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2:16" ht="12.75" customHeight="1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2:16" ht="12.75" customHeight="1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2:16" ht="12.75" customHeight="1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2:16" ht="12.75" customHeight="1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2:16" ht="12.75" customHeight="1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2:16" ht="12.75" customHeight="1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2:16" ht="12.75" customHeight="1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2:16" ht="12.75" customHeight="1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2:16" ht="12.75" customHeight="1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2:16" ht="12.75" customHeight="1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2:16" ht="12.75" customHeight="1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2:16" ht="12.75" customHeight="1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2:16" ht="12.75" customHeight="1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2:16" ht="12.75" customHeight="1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2:16" ht="12.75" customHeight="1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2:16" ht="12.75" customHeight="1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2:16" ht="12.75" customHeight="1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2:16" ht="12.75" customHeight="1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2:16" ht="12.75" customHeight="1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2:16" ht="12.75" customHeight="1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2:16" ht="12.75" customHeight="1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2:16" ht="12.75" customHeight="1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2:16" ht="12.75" customHeight="1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2:16" ht="12.75" customHeight="1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2:16" ht="12.75" customHeight="1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2:16" ht="12.75" customHeight="1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2:16" ht="12.75" customHeight="1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2:16" ht="12.75" customHeight="1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2:16" ht="12.75" customHeight="1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2:16" ht="12.75" customHeight="1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2:16" ht="12.75" customHeight="1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2:16" ht="12.75" customHeight="1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2:16" ht="12.75" customHeight="1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2:16" ht="12.75" customHeight="1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2:16" ht="12.75" customHeight="1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2:16" ht="12.75" customHeight="1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2:16" ht="12.75" customHeight="1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2:16" ht="12.75" customHeight="1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2:16" ht="12.75" customHeight="1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2:16" ht="12.75" customHeight="1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2:16" ht="12.75" customHeight="1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2:16" ht="12.75" customHeight="1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2:16" ht="12.75" customHeight="1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2:16" ht="12.75" customHeight="1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2:16" ht="12.75" customHeight="1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2:16" ht="12.75" customHeight="1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2:16" ht="12.75" customHeight="1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2:16" ht="12.75" customHeight="1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2:16" ht="12.75" customHeight="1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2:16" ht="12.75" customHeight="1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2:16" ht="12.75" customHeight="1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2:16" ht="12.75" customHeight="1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2:16" ht="12.75" customHeight="1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2:16" ht="12.75" customHeight="1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2:16" ht="12.75" customHeight="1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2:16" ht="12.75" customHeight="1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2:16" ht="12.75" customHeight="1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2:16" ht="12.75" customHeight="1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2:16" ht="12.75" customHeight="1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2:16" ht="12.75" customHeight="1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  <row r="1002" spans="2:16" ht="12.75" customHeight="1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</row>
  </sheetData>
  <pageMargins left="0" right="0" top="0.78740157480314965" bottom="0.5905511811023622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Viatges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Matesanz</dc:creator>
  <cp:lastModifiedBy>silviam</cp:lastModifiedBy>
  <dcterms:created xsi:type="dcterms:W3CDTF">2019-12-16T15:09:11Z</dcterms:created>
  <dcterms:modified xsi:type="dcterms:W3CDTF">2019-12-16T15:09:11Z</dcterms:modified>
</cp:coreProperties>
</file>